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0" i="1"/>
  <c r="H11" i="1"/>
  <c r="H12" i="1"/>
  <c r="H13" i="1"/>
  <c r="H14" i="1"/>
  <c r="H15" i="1"/>
  <c r="H16" i="1"/>
  <c r="H9" i="1"/>
  <c r="H8" i="1"/>
  <c r="H7" i="1"/>
</calcChain>
</file>

<file path=xl/sharedStrings.xml><?xml version="1.0" encoding="utf-8"?>
<sst xmlns="http://schemas.openxmlformats.org/spreadsheetml/2006/main" count="20" uniqueCount="20">
  <si>
    <t>COST MODEL</t>
  </si>
  <si>
    <r>
      <t xml:space="preserve">Project Name: </t>
    </r>
    <r>
      <rPr>
        <sz val="12"/>
        <color theme="1"/>
        <rFont val="Times New Roman"/>
        <family val="1"/>
      </rPr>
      <t>Recreation and Wellness Intranet Project</t>
    </r>
  </si>
  <si>
    <t>WBS Categories</t>
  </si>
  <si>
    <t>Website Design</t>
  </si>
  <si>
    <t>Registration for recreation programs</t>
  </si>
  <si>
    <t>Registration for classes and programs</t>
  </si>
  <si>
    <t>Tracking System</t>
  </si>
  <si>
    <t>Incentive System</t>
  </si>
  <si>
    <t>Website development</t>
  </si>
  <si>
    <t>Testing</t>
  </si>
  <si>
    <t>Training</t>
  </si>
  <si>
    <t>Rollout</t>
  </si>
  <si>
    <t>Support</t>
  </si>
  <si>
    <t>Total</t>
  </si>
  <si>
    <t>No. of Hrs per day</t>
  </si>
  <si>
    <t>Total Cost</t>
  </si>
  <si>
    <t>Internal Labor(project manager)</t>
  </si>
  <si>
    <t>Internal Labor(Team members)</t>
  </si>
  <si>
    <t>$/Hour(project manager)</t>
  </si>
  <si>
    <t>$/Hour(team members)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</si>
</sst>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3" workbookViewId="0">
      <selection activeCell="A18" sqref="A18"/>
    </sheetView>
  </sheetViews>
  <sheetFormatPr defaultRowHeight="15" x14ac:dyDescent="0.25"/>
  <cols>
    <col min="1" max="1" width="51.28515625" customWidth="1"/>
    <col min="2" max="2" width="51.28515625" hidden="1" customWidth="1"/>
    <col min="3" max="4" width="31.42578125" customWidth="1"/>
    <col min="5" max="5" width="24.7109375" customWidth="1"/>
    <col min="6" max="6" width="22.7109375" customWidth="1"/>
    <col min="7" max="7" width="19.28515625" customWidth="1"/>
    <col min="8" max="8" width="10.7109375" customWidth="1"/>
  </cols>
  <sheetData>
    <row r="1" spans="1:8" ht="15.75" x14ac:dyDescent="0.25">
      <c r="A1" s="4"/>
      <c r="B1" s="4"/>
      <c r="F1" s="2"/>
      <c r="G1" s="5" t="s">
        <v>0</v>
      </c>
    </row>
    <row r="2" spans="1:8" ht="15.75" x14ac:dyDescent="0.25">
      <c r="A2" s="5" t="s">
        <v>1</v>
      </c>
      <c r="B2" s="5"/>
      <c r="H2" s="1"/>
    </row>
    <row r="3" spans="1:8" ht="15.75" x14ac:dyDescent="0.25">
      <c r="A3" s="5"/>
      <c r="B3" s="5"/>
      <c r="H3" s="1"/>
    </row>
    <row r="4" spans="1:8" ht="15.75" x14ac:dyDescent="0.25">
      <c r="A4" s="5"/>
      <c r="B4" s="5"/>
      <c r="H4" s="1"/>
    </row>
    <row r="5" spans="1:8" ht="15.75" x14ac:dyDescent="0.25">
      <c r="C5" s="5" t="s">
        <v>16</v>
      </c>
      <c r="D5" s="5" t="s">
        <v>17</v>
      </c>
      <c r="E5" s="5" t="s">
        <v>18</v>
      </c>
      <c r="F5" s="5" t="s">
        <v>19</v>
      </c>
      <c r="G5" s="5" t="s">
        <v>14</v>
      </c>
      <c r="H5" s="5" t="s">
        <v>15</v>
      </c>
    </row>
    <row r="6" spans="1:8" ht="15.75" x14ac:dyDescent="0.25">
      <c r="A6" s="5" t="s">
        <v>2</v>
      </c>
      <c r="B6" s="5"/>
    </row>
    <row r="7" spans="1:8" ht="15.75" x14ac:dyDescent="0.25">
      <c r="A7" s="3" t="s">
        <v>3</v>
      </c>
      <c r="B7" s="3"/>
      <c r="C7">
        <v>1</v>
      </c>
      <c r="D7">
        <v>30</v>
      </c>
      <c r="E7" s="6">
        <v>100</v>
      </c>
      <c r="F7" s="6">
        <v>60</v>
      </c>
      <c r="G7">
        <v>7</v>
      </c>
      <c r="H7" s="6">
        <f>PRODUCT(C7*E7*G7)+PRODUCT(D7*F7*G7)</f>
        <v>13300</v>
      </c>
    </row>
    <row r="8" spans="1:8" x14ac:dyDescent="0.25">
      <c r="A8" t="s">
        <v>4</v>
      </c>
      <c r="C8">
        <v>1</v>
      </c>
      <c r="D8">
        <v>90</v>
      </c>
      <c r="E8" s="6">
        <v>100</v>
      </c>
      <c r="F8" s="6">
        <v>60</v>
      </c>
      <c r="G8">
        <v>4</v>
      </c>
      <c r="H8" s="6">
        <f>PRODUCT(C8*E8*G8)+PRODUCT(D8*F8*G8)</f>
        <v>22000</v>
      </c>
    </row>
    <row r="9" spans="1:8" x14ac:dyDescent="0.25">
      <c r="A9" t="s">
        <v>5</v>
      </c>
      <c r="C9">
        <v>3</v>
      </c>
      <c r="D9">
        <v>80</v>
      </c>
      <c r="E9" s="6">
        <v>100</v>
      </c>
      <c r="F9" s="6">
        <v>60</v>
      </c>
      <c r="G9">
        <v>6</v>
      </c>
      <c r="H9" s="6">
        <f>PRODUCT(C9*E9*G9)+PRODUCT(D9*F9*G9)</f>
        <v>30600</v>
      </c>
    </row>
    <row r="10" spans="1:8" x14ac:dyDescent="0.25">
      <c r="A10" t="s">
        <v>6</v>
      </c>
      <c r="C10">
        <v>10</v>
      </c>
      <c r="D10">
        <v>45</v>
      </c>
      <c r="E10" s="6">
        <v>100</v>
      </c>
      <c r="F10" s="6">
        <v>60</v>
      </c>
      <c r="G10">
        <v>6</v>
      </c>
      <c r="H10" s="6">
        <f t="shared" ref="H10:H16" si="0">PRODUCT(C10*E10*G10)+PRODUCT(D10*F10*G10)</f>
        <v>22200</v>
      </c>
    </row>
    <row r="11" spans="1:8" x14ac:dyDescent="0.25">
      <c r="A11" t="s">
        <v>7</v>
      </c>
      <c r="C11">
        <v>8</v>
      </c>
      <c r="D11">
        <v>80</v>
      </c>
      <c r="E11" s="6">
        <v>100</v>
      </c>
      <c r="F11" s="6">
        <v>60</v>
      </c>
      <c r="G11">
        <v>4</v>
      </c>
      <c r="H11" s="6">
        <f t="shared" si="0"/>
        <v>22400</v>
      </c>
    </row>
    <row r="12" spans="1:8" x14ac:dyDescent="0.25">
      <c r="A12" t="s">
        <v>8</v>
      </c>
      <c r="C12">
        <v>6</v>
      </c>
      <c r="D12">
        <v>70</v>
      </c>
      <c r="E12" s="6">
        <v>100</v>
      </c>
      <c r="F12" s="6">
        <v>60</v>
      </c>
      <c r="G12">
        <v>5</v>
      </c>
      <c r="H12" s="6">
        <f t="shared" si="0"/>
        <v>24000</v>
      </c>
    </row>
    <row r="13" spans="1:8" x14ac:dyDescent="0.25">
      <c r="A13" t="s">
        <v>9</v>
      </c>
      <c r="C13">
        <v>20</v>
      </c>
      <c r="D13">
        <v>15</v>
      </c>
      <c r="E13" s="6">
        <v>100</v>
      </c>
      <c r="F13" s="6">
        <v>60</v>
      </c>
      <c r="G13">
        <v>5</v>
      </c>
      <c r="H13" s="6">
        <f t="shared" si="0"/>
        <v>14500</v>
      </c>
    </row>
    <row r="14" spans="1:8" x14ac:dyDescent="0.25">
      <c r="A14" t="s">
        <v>10</v>
      </c>
      <c r="C14">
        <v>20</v>
      </c>
      <c r="D14">
        <v>20</v>
      </c>
      <c r="E14" s="6">
        <v>100</v>
      </c>
      <c r="F14" s="6">
        <v>60</v>
      </c>
      <c r="G14">
        <v>5</v>
      </c>
      <c r="H14" s="6">
        <f t="shared" si="0"/>
        <v>16000</v>
      </c>
    </row>
    <row r="15" spans="1:8" x14ac:dyDescent="0.25">
      <c r="A15" t="s">
        <v>11</v>
      </c>
      <c r="C15">
        <v>10</v>
      </c>
      <c r="D15">
        <v>65</v>
      </c>
      <c r="E15" s="6">
        <v>100</v>
      </c>
      <c r="F15" s="6">
        <v>60</v>
      </c>
      <c r="G15">
        <v>4</v>
      </c>
      <c r="H15" s="6">
        <f t="shared" si="0"/>
        <v>19600</v>
      </c>
    </row>
    <row r="16" spans="1:8" x14ac:dyDescent="0.25">
      <c r="A16" t="s">
        <v>12</v>
      </c>
      <c r="C16">
        <v>15</v>
      </c>
      <c r="D16">
        <v>60</v>
      </c>
      <c r="E16" s="6">
        <v>100</v>
      </c>
      <c r="F16" s="6">
        <v>60</v>
      </c>
      <c r="G16">
        <v>3</v>
      </c>
      <c r="H16" s="6">
        <f t="shared" si="0"/>
        <v>15300</v>
      </c>
    </row>
    <row r="17" spans="1:8" x14ac:dyDescent="0.25">
      <c r="A17" t="s">
        <v>13</v>
      </c>
      <c r="H17" s="6">
        <f>SUM(H7+H8+H9+H10+H11+H12+H13+H14+H15+H16)</f>
        <v>199900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</cp:lastModifiedBy>
  <dcterms:created xsi:type="dcterms:W3CDTF">2021-04-12T10:02:23Z</dcterms:created>
  <dcterms:modified xsi:type="dcterms:W3CDTF">2021-04-13T00:38:47Z</dcterms:modified>
</cp:coreProperties>
</file>